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<sst xmlns="http://schemas.openxmlformats.org/spreadsheetml/2006/main" count="112" uniqueCount="83">
  <si>
    <t>Mennyiség</t>
  </si>
  <si>
    <t>db</t>
  </si>
  <si>
    <t>m</t>
  </si>
  <si>
    <t>m3</t>
  </si>
  <si>
    <t>tételszám</t>
  </si>
  <si>
    <t>Tétel megnevezése</t>
  </si>
  <si>
    <t>Nettó egységár</t>
  </si>
  <si>
    <t>Menny, egység</t>
  </si>
  <si>
    <t>Bruttó összeg</t>
  </si>
  <si>
    <t>Nettó összeg</t>
  </si>
  <si>
    <t>Meglévő akna fedlapok szintre emelése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</si>
  <si>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</si>
  <si>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</si>
  <si>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</si>
  <si>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</si>
  <si>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</si>
  <si>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</si>
  <si>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</si>
  <si>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</si>
  <si>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</si>
  <si>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</si>
  <si>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</si>
  <si>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</si>
  <si>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</si>
  <si>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</si>
  <si>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</si>
  <si>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</si>
  <si>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</si>
  <si>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</si>
  <si>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</si>
  <si>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m2</t>
  </si>
  <si>
    <t>20</t>
  </si>
  <si>
    <t>21</t>
  </si>
  <si>
    <t>22</t>
  </si>
  <si>
    <t>23</t>
  </si>
  <si>
    <t>24</t>
  </si>
  <si>
    <t>25</t>
  </si>
  <si>
    <t>26</t>
  </si>
  <si>
    <t>Útterület geodéziai rendezése, kituzése kivitelezéshez</t>
  </si>
  <si>
    <t>Megvalósulási terv és geodéziai bemérés</t>
  </si>
  <si>
    <t>Szakfelügyelet díja és kapcsolódó költségei</t>
  </si>
  <si>
    <t>nap</t>
  </si>
  <si>
    <t>Hajlékony, vegyes és félmerev típusú útpályaszerkezetek bontása a kezdő- és a végszelvénynél, törmelék elszállításával és lerakásával, 11,6m2</t>
  </si>
  <si>
    <t>Burkolt folyóka bontás törmelék elszállítással és lerakással (0+000-0+050 km sz. között)</t>
  </si>
  <si>
    <t xml:space="preserve">Áteresz bontása 0+430 km sz.-nél és 0+535 km sz.-nél törmelék elszállítással és lerakással </t>
  </si>
  <si>
    <t>Burkolt árok bontása törmelék elszállítással és lerakással (0+385-0+536 km sz. között)</t>
  </si>
  <si>
    <t>Humuszos termoföld leszedése, 0,2 m vtg.-ban, 1.0 km-ig mozgatva</t>
  </si>
  <si>
    <t>Földmu építése bevágásból kitermelt anyagból, vagy depónia képzés:  1.0 km-ig mozgatva</t>
  </si>
  <si>
    <t>Földmu építése külső anyagnyerő helyről származó anyagból</t>
  </si>
  <si>
    <t>Fagyvédo, vagy talajjavító réteg készítése (út)</t>
  </si>
  <si>
    <t>Fagyvédo, vagy talajjavító réteg készítése (járda)</t>
  </si>
  <si>
    <t>Vízszintes felületek rendezése</t>
  </si>
  <si>
    <t>Humuszos termőföld terítés  letermelt és hozott anyagból átl 0,2 m vtg.</t>
  </si>
  <si>
    <t>Füvesítés készítése fumagvetéssel sík és rézsűs felületen</t>
  </si>
  <si>
    <t>Telepen kevert hidraulikus kötoanyagú stabilizált réteg készítése: CKt jelu keverékbol</t>
  </si>
  <si>
    <t>Térkőburkolat építése 6,0 cm vastagságú10,0 x 20,0 cm -es beton kőből</t>
  </si>
  <si>
    <t>Kiemelt szegély készítése beton megtámasztó gerendával</t>
  </si>
  <si>
    <t>Kiemelt vízvezetos szegély készítése /"K" szegély/ beton megtámasztó gerendával</t>
  </si>
  <si>
    <t>Kerti szegély készítése beton megtámasztó gerendával</t>
  </si>
  <si>
    <t>Közúti jelzotáblák elhelyezése /átl. típus/ tartószerkezettel együtt</t>
  </si>
  <si>
    <t>Közúti útburkolati gépi jelek: oldószeres burkolatjel festéssel</t>
  </si>
  <si>
    <t>Közúti útburkolati jelek: kézi jelek, oldószeres burkolatjel festéssel</t>
  </si>
  <si>
    <t>Hengerelt aszfalt kopóréteg AC-11 kopó keverékből</t>
  </si>
  <si>
    <t>Hengerelt aszfalt kötőréteg készítése AC-16 alap keverékből</t>
  </si>
  <si>
    <t>Hossz-csatorna építése előregyártott beton tokos talpas csőből (aknával): 60 cm átmérővel</t>
  </si>
  <si>
    <t>Hossz-csatorna építése KGPVC csőből (aknával): 40 cm átmérővel</t>
  </si>
  <si>
    <t>Összesen.</t>
  </si>
  <si>
    <t>Felsőörs, Miske utca építési engedélyezési terve</t>
  </si>
  <si>
    <t>27</t>
  </si>
  <si>
    <t>28</t>
  </si>
  <si>
    <t>D600 beton áteresz építése előfejjel kapubejáróknál</t>
  </si>
  <si>
    <t>Zúzottkő kapubejáró készítése 10 cm vastagságban</t>
  </si>
  <si>
    <t>29</t>
  </si>
  <si>
    <t>30</t>
  </si>
  <si>
    <r>
      <t xml:space="preserve">Mennyiség-kimutatás                                                                                         </t>
    </r>
    <r>
      <rPr>
        <sz val="12"/>
        <rFont val="Arial CE"/>
        <family val="0"/>
      </rPr>
      <t xml:space="preserve"> (Járda és Ckt réteg nélkül)</t>
    </r>
  </si>
  <si>
    <t>31</t>
  </si>
  <si>
    <t>Padka készítése zútottkőből</t>
  </si>
  <si>
    <t>32</t>
  </si>
  <si>
    <t>Kerítés építése monolit beton (20,0 cm szélességben) alappal, meglévő kerítéselemek visszaépítésével (amennyiben lehetséges) 0+430-0+450 km sz. között jobb oldalon</t>
  </si>
  <si>
    <t>33</t>
  </si>
  <si>
    <t>Árokburkolat építése 40 x 40 x 6 cm-es előregyártott beton elemekből 20 cm zúzottkő ágyazattal és 15 x 15 cm-es beton lezáró gerendával</t>
  </si>
  <si>
    <t>34</t>
  </si>
  <si>
    <t>Árok tisztítása 7219. j. út nyugati oldalán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</si>
</sst>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4" fontId="3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3" fontId="4" fillId="0" borderId="13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top"/>
    </xf>
    <xf numFmtId="0" fontId="10" fillId="0" borderId="13" xfId="0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3" fontId="4" fillId="0" borderId="13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2" fontId="10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11" fillId="0" borderId="13" xfId="0" applyFont="1" applyFill="1" applyBorder="1" applyAlignment="1">
      <alignment vertical="top" wrapText="1"/>
    </xf>
    <xf numFmtId="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3" fontId="5" fillId="0" borderId="13" xfId="0" applyNumberFormat="1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8.625" style="4" customWidth="1"/>
    <col min="2" max="2" width="21.00390625" style="4" customWidth="1"/>
    <col min="3" max="3" width="10.00390625" style="3" bestFit="1" customWidth="1"/>
    <col min="4" max="4" width="6.875" style="23" customWidth="1"/>
    <col min="5" max="5" width="12.00390625" style="5" customWidth="1"/>
    <col min="6" max="6" width="16.125" style="3" customWidth="1"/>
    <col min="7" max="7" width="14.375" style="3" customWidth="1"/>
    <col min="8" max="8" width="8.75390625" style="3" customWidth="1"/>
  </cols>
  <sheetData>
    <row r="1" ht="34.5" customHeight="1"/>
    <row r="2" spans="1:7" ht="34.5" customHeight="1">
      <c r="A2" s="49" t="s">
        <v>74</v>
      </c>
      <c r="B2" s="49"/>
      <c r="C2" s="49"/>
      <c r="D2" s="49"/>
      <c r="E2" s="49"/>
      <c r="F2" s="49"/>
      <c r="G2" s="49"/>
    </row>
    <row r="3" spans="1:7" ht="34.5" customHeight="1">
      <c r="A3" s="48" t="s">
        <v>67</v>
      </c>
      <c r="B3" s="48"/>
      <c r="C3" s="48"/>
      <c r="D3" s="48"/>
      <c r="E3" s="48"/>
      <c r="F3" s="48"/>
      <c r="G3" s="48"/>
    </row>
    <row r="4" spans="6:8" ht="34.5" customHeight="1" thickBot="1">
      <c r="F4" s="28"/>
      <c r="G4" s="28"/>
      <c r="H4" s="28"/>
    </row>
    <row r="5" spans="1:8" ht="12.75" customHeight="1">
      <c r="A5" s="9"/>
      <c r="B5" s="9"/>
      <c r="C5" s="12"/>
      <c r="D5" s="20"/>
      <c r="E5" s="14"/>
      <c r="F5" s="14"/>
      <c r="G5" s="14"/>
      <c r="H5" s="29"/>
    </row>
    <row r="6" spans="1:8" s="6" customFormat="1" ht="50.25" customHeight="1" thickBot="1">
      <c r="A6" s="10" t="s">
        <v>4</v>
      </c>
      <c r="B6" s="10" t="s">
        <v>5</v>
      </c>
      <c r="C6" s="13" t="s">
        <v>0</v>
      </c>
      <c r="D6" s="10" t="s">
        <v>7</v>
      </c>
      <c r="E6" s="15" t="s">
        <v>6</v>
      </c>
      <c r="F6" s="7" t="s">
        <v>9</v>
      </c>
      <c r="G6" s="7" t="s">
        <v>8</v>
      </c>
      <c r="H6" s="30"/>
    </row>
    <row r="7" spans="1:8" ht="12.75">
      <c r="A7" s="8"/>
      <c r="B7" s="8"/>
      <c r="C7" s="11"/>
      <c r="D7" s="21"/>
      <c r="E7" s="16"/>
      <c r="F7" s="18"/>
      <c r="G7" s="34"/>
      <c r="H7" s="31"/>
    </row>
    <row r="8" spans="1:8" s="26" customFormat="1" ht="43.5" customHeight="1">
      <c r="A8" s="42" t="s">
        <v>11</v>
      </c>
      <c r="B8" s="36" t="s">
        <v>38</v>
      </c>
      <c r="C8" s="37">
        <v>1</v>
      </c>
      <c r="D8" s="38" t="s">
        <v>1</v>
      </c>
      <c r="E8" s="24"/>
      <c r="F8" s="27">
        <f>E8*C8</f>
        <v>0</v>
      </c>
      <c r="G8" s="25">
        <f>F8*1.27</f>
        <v>0</v>
      </c>
      <c r="H8" s="32"/>
    </row>
    <row r="9" spans="1:8" s="26" customFormat="1" ht="33.75" customHeight="1">
      <c r="A9" s="42" t="s">
        <v>12</v>
      </c>
      <c r="B9" s="36" t="s">
        <v>39</v>
      </c>
      <c r="C9" s="37">
        <v>1</v>
      </c>
      <c r="D9" s="38" t="s">
        <v>1</v>
      </c>
      <c r="E9" s="24"/>
      <c r="F9" s="27">
        <f aca="true" t="shared" si="0" ref="F9:F41">E9*C9</f>
        <v>0</v>
      </c>
      <c r="G9" s="25">
        <f aca="true" t="shared" si="1" ref="G9:G41">F9*1.27</f>
        <v>0</v>
      </c>
      <c r="H9" s="32"/>
    </row>
    <row r="10" spans="1:8" s="26" customFormat="1" ht="34.5" customHeight="1">
      <c r="A10" s="42" t="s">
        <v>13</v>
      </c>
      <c r="B10" s="36" t="s">
        <v>40</v>
      </c>
      <c r="C10" s="37">
        <v>10</v>
      </c>
      <c r="D10" s="38" t="s">
        <v>41</v>
      </c>
      <c r="E10" s="24"/>
      <c r="F10" s="27">
        <f t="shared" si="0"/>
        <v>0</v>
      </c>
      <c r="G10" s="25">
        <f t="shared" si="1"/>
        <v>0</v>
      </c>
      <c r="H10" s="32"/>
    </row>
    <row r="11" spans="1:8" s="26" customFormat="1" ht="118.5" customHeight="1">
      <c r="A11" s="42" t="s">
        <v>14</v>
      </c>
      <c r="B11" s="36" t="s">
        <v>42</v>
      </c>
      <c r="C11" s="37">
        <v>2.3</v>
      </c>
      <c r="D11" s="38" t="s">
        <v>3</v>
      </c>
      <c r="E11" s="24"/>
      <c r="F11" s="27">
        <f t="shared" si="0"/>
        <v>0</v>
      </c>
      <c r="G11" s="25">
        <f t="shared" si="1"/>
        <v>0</v>
      </c>
      <c r="H11" s="32"/>
    </row>
    <row r="12" spans="1:8" s="26" customFormat="1" ht="73.5" customHeight="1">
      <c r="A12" s="42" t="s">
        <v>15</v>
      </c>
      <c r="B12" s="36" t="s">
        <v>43</v>
      </c>
      <c r="C12" s="37">
        <v>50</v>
      </c>
      <c r="D12" s="38" t="s">
        <v>2</v>
      </c>
      <c r="E12" s="24"/>
      <c r="F12" s="27">
        <f t="shared" si="0"/>
        <v>0</v>
      </c>
      <c r="G12" s="25">
        <f t="shared" si="1"/>
        <v>0</v>
      </c>
      <c r="H12" s="32"/>
    </row>
    <row r="13" spans="1:8" s="26" customFormat="1" ht="88.5" customHeight="1">
      <c r="A13" s="42" t="s">
        <v>16</v>
      </c>
      <c r="B13" s="36" t="s">
        <v>44</v>
      </c>
      <c r="C13" s="37">
        <v>33</v>
      </c>
      <c r="D13" s="38" t="s">
        <v>2</v>
      </c>
      <c r="E13" s="24"/>
      <c r="F13" s="27">
        <f t="shared" si="0"/>
        <v>0</v>
      </c>
      <c r="G13" s="25">
        <f t="shared" si="1"/>
        <v>0</v>
      </c>
      <c r="H13" s="32"/>
    </row>
    <row r="14" spans="1:8" s="26" customFormat="1" ht="74.25" customHeight="1">
      <c r="A14" s="42" t="s">
        <v>17</v>
      </c>
      <c r="B14" s="36" t="s">
        <v>45</v>
      </c>
      <c r="C14" s="37">
        <v>160</v>
      </c>
      <c r="D14" s="38" t="s">
        <v>2</v>
      </c>
      <c r="E14" s="24"/>
      <c r="F14" s="27">
        <f t="shared" si="0"/>
        <v>0</v>
      </c>
      <c r="G14" s="25">
        <f t="shared" si="1"/>
        <v>0</v>
      </c>
      <c r="H14" s="32"/>
    </row>
    <row r="15" spans="1:8" s="26" customFormat="1" ht="60" customHeight="1">
      <c r="A15" s="42" t="s">
        <v>18</v>
      </c>
      <c r="B15" s="36" t="s">
        <v>46</v>
      </c>
      <c r="C15" s="37">
        <v>233</v>
      </c>
      <c r="D15" s="38" t="s">
        <v>3</v>
      </c>
      <c r="E15" s="24"/>
      <c r="F15" s="27">
        <f t="shared" si="0"/>
        <v>0</v>
      </c>
      <c r="G15" s="25">
        <f t="shared" si="1"/>
        <v>0</v>
      </c>
      <c r="H15" s="32"/>
    </row>
    <row r="16" spans="1:8" s="26" customFormat="1" ht="75.75" customHeight="1">
      <c r="A16" s="42" t="s">
        <v>19</v>
      </c>
      <c r="B16" s="36" t="s">
        <v>47</v>
      </c>
      <c r="C16" s="37">
        <v>423.5</v>
      </c>
      <c r="D16" s="38" t="s">
        <v>3</v>
      </c>
      <c r="E16" s="24"/>
      <c r="F16" s="27">
        <f t="shared" si="0"/>
        <v>0</v>
      </c>
      <c r="G16" s="25">
        <f t="shared" si="1"/>
        <v>0</v>
      </c>
      <c r="H16" s="32"/>
    </row>
    <row r="17" spans="1:8" s="26" customFormat="1" ht="45.75" customHeight="1">
      <c r="A17" s="42" t="s">
        <v>20</v>
      </c>
      <c r="B17" s="36" t="s">
        <v>48</v>
      </c>
      <c r="C17" s="37">
        <v>117</v>
      </c>
      <c r="D17" s="38" t="s">
        <v>3</v>
      </c>
      <c r="E17" s="24"/>
      <c r="F17" s="27">
        <f t="shared" si="0"/>
        <v>0</v>
      </c>
      <c r="G17" s="25">
        <f t="shared" si="1"/>
        <v>0</v>
      </c>
      <c r="H17" s="32"/>
    </row>
    <row r="18" spans="1:8" s="26" customFormat="1" ht="46.5" customHeight="1">
      <c r="A18" s="42" t="s">
        <v>21</v>
      </c>
      <c r="B18" s="36" t="s">
        <v>49</v>
      </c>
      <c r="C18" s="37">
        <v>928</v>
      </c>
      <c r="D18" s="38" t="s">
        <v>3</v>
      </c>
      <c r="E18" s="24"/>
      <c r="F18" s="27">
        <f t="shared" si="0"/>
        <v>0</v>
      </c>
      <c r="G18" s="25">
        <f t="shared" si="1"/>
        <v>0</v>
      </c>
      <c r="H18" s="32"/>
    </row>
    <row r="19" spans="1:8" s="26" customFormat="1" ht="47.25" customHeight="1">
      <c r="A19" s="42" t="s">
        <v>22</v>
      </c>
      <c r="B19" s="36" t="s">
        <v>50</v>
      </c>
      <c r="C19" s="37">
        <v>0</v>
      </c>
      <c r="D19" s="38" t="s">
        <v>3</v>
      </c>
      <c r="E19" s="24"/>
      <c r="F19" s="27">
        <f t="shared" si="0"/>
        <v>0</v>
      </c>
      <c r="G19" s="25">
        <f t="shared" si="1"/>
        <v>0</v>
      </c>
      <c r="H19" s="32"/>
    </row>
    <row r="20" spans="1:8" s="26" customFormat="1" ht="31.5" customHeight="1">
      <c r="A20" s="42" t="s">
        <v>23</v>
      </c>
      <c r="B20" s="36" t="s">
        <v>51</v>
      </c>
      <c r="C20" s="37">
        <v>854</v>
      </c>
      <c r="D20" s="38" t="s">
        <v>30</v>
      </c>
      <c r="E20" s="24"/>
      <c r="F20" s="27">
        <f t="shared" si="0"/>
        <v>0</v>
      </c>
      <c r="G20" s="25">
        <f t="shared" si="1"/>
        <v>0</v>
      </c>
      <c r="H20" s="32"/>
    </row>
    <row r="21" spans="1:8" s="26" customFormat="1" ht="60.75" customHeight="1">
      <c r="A21" s="42" t="s">
        <v>24</v>
      </c>
      <c r="B21" s="36" t="s">
        <v>52</v>
      </c>
      <c r="C21" s="37">
        <v>1286</v>
      </c>
      <c r="D21" s="38" t="s">
        <v>30</v>
      </c>
      <c r="E21" s="24"/>
      <c r="F21" s="27">
        <f t="shared" si="0"/>
        <v>0</v>
      </c>
      <c r="G21" s="25">
        <f t="shared" si="1"/>
        <v>0</v>
      </c>
      <c r="H21" s="32"/>
    </row>
    <row r="22" spans="1:8" s="26" customFormat="1" ht="46.5" customHeight="1">
      <c r="A22" s="42" t="s">
        <v>25</v>
      </c>
      <c r="B22" s="36" t="s">
        <v>53</v>
      </c>
      <c r="C22" s="37">
        <v>1286</v>
      </c>
      <c r="D22" s="38" t="s">
        <v>30</v>
      </c>
      <c r="E22" s="24"/>
      <c r="F22" s="27">
        <f t="shared" si="0"/>
        <v>0</v>
      </c>
      <c r="G22" s="25">
        <f t="shared" si="1"/>
        <v>0</v>
      </c>
      <c r="H22" s="32"/>
    </row>
    <row r="23" spans="1:8" s="26" customFormat="1" ht="76.5" customHeight="1">
      <c r="A23" s="42" t="s">
        <v>26</v>
      </c>
      <c r="B23" s="36" t="s">
        <v>54</v>
      </c>
      <c r="C23" s="37">
        <v>0</v>
      </c>
      <c r="D23" s="38" t="s">
        <v>3</v>
      </c>
      <c r="E23" s="24"/>
      <c r="F23" s="27">
        <f t="shared" si="0"/>
        <v>0</v>
      </c>
      <c r="G23" s="25">
        <f t="shared" si="1"/>
        <v>0</v>
      </c>
      <c r="H23" s="32"/>
    </row>
    <row r="24" spans="1:8" s="26" customFormat="1" ht="60.75" customHeight="1">
      <c r="A24" s="42" t="s">
        <v>27</v>
      </c>
      <c r="B24" s="36" t="s">
        <v>63</v>
      </c>
      <c r="C24" s="37">
        <v>261.3</v>
      </c>
      <c r="D24" s="38" t="s">
        <v>3</v>
      </c>
      <c r="E24" s="24"/>
      <c r="F24" s="27">
        <f t="shared" si="0"/>
        <v>0</v>
      </c>
      <c r="G24" s="25">
        <f t="shared" si="1"/>
        <v>0</v>
      </c>
      <c r="H24" s="32"/>
    </row>
    <row r="25" spans="1:8" s="26" customFormat="1" ht="47.25" customHeight="1">
      <c r="A25" s="42" t="s">
        <v>28</v>
      </c>
      <c r="B25" s="36" t="s">
        <v>62</v>
      </c>
      <c r="C25" s="37">
        <v>172.3</v>
      </c>
      <c r="D25" s="38" t="s">
        <v>3</v>
      </c>
      <c r="E25" s="24"/>
      <c r="F25" s="27">
        <f t="shared" si="0"/>
        <v>0</v>
      </c>
      <c r="G25" s="25">
        <f t="shared" si="1"/>
        <v>0</v>
      </c>
      <c r="H25" s="32"/>
    </row>
    <row r="26" spans="1:8" s="19" customFormat="1" ht="71.25" customHeight="1">
      <c r="A26" s="42" t="s">
        <v>29</v>
      </c>
      <c r="B26" s="36" t="s">
        <v>55</v>
      </c>
      <c r="C26" s="37">
        <v>0</v>
      </c>
      <c r="D26" s="38" t="s">
        <v>30</v>
      </c>
      <c r="E26" s="35"/>
      <c r="F26" s="27">
        <f t="shared" si="0"/>
        <v>0</v>
      </c>
      <c r="G26" s="25">
        <f t="shared" si="1"/>
        <v>0</v>
      </c>
      <c r="H26" s="33"/>
    </row>
    <row r="27" spans="1:7" ht="59.25" customHeight="1">
      <c r="A27" s="42" t="s">
        <v>31</v>
      </c>
      <c r="B27" s="36" t="s">
        <v>56</v>
      </c>
      <c r="C27" s="37">
        <v>344.3</v>
      </c>
      <c r="D27" s="38" t="s">
        <v>2</v>
      </c>
      <c r="E27" s="35"/>
      <c r="F27" s="27">
        <f t="shared" si="0"/>
        <v>0</v>
      </c>
      <c r="G27" s="25">
        <f t="shared" si="1"/>
        <v>0</v>
      </c>
    </row>
    <row r="28" spans="1:7" ht="75.75" customHeight="1">
      <c r="A28" s="42" t="s">
        <v>32</v>
      </c>
      <c r="B28" s="36" t="s">
        <v>57</v>
      </c>
      <c r="C28" s="37">
        <v>2.5</v>
      </c>
      <c r="D28" s="38" t="s">
        <v>2</v>
      </c>
      <c r="E28" s="35"/>
      <c r="F28" s="27">
        <f t="shared" si="0"/>
        <v>0</v>
      </c>
      <c r="G28" s="25">
        <f t="shared" si="1"/>
        <v>0</v>
      </c>
    </row>
    <row r="29" spans="1:7" ht="60.75" customHeight="1">
      <c r="A29" s="42" t="s">
        <v>33</v>
      </c>
      <c r="B29" s="36" t="s">
        <v>58</v>
      </c>
      <c r="C29" s="37">
        <v>0</v>
      </c>
      <c r="D29" s="38" t="s">
        <v>2</v>
      </c>
      <c r="E29" s="35"/>
      <c r="F29" s="27">
        <f t="shared" si="0"/>
        <v>0</v>
      </c>
      <c r="G29" s="25">
        <f t="shared" si="1"/>
        <v>0</v>
      </c>
    </row>
    <row r="30" spans="1:7" ht="74.25" customHeight="1">
      <c r="A30" s="42" t="s">
        <v>34</v>
      </c>
      <c r="B30" s="36" t="s">
        <v>64</v>
      </c>
      <c r="C30" s="37">
        <v>184.4</v>
      </c>
      <c r="D30" s="38" t="s">
        <v>2</v>
      </c>
      <c r="E30" s="35"/>
      <c r="F30" s="27">
        <f t="shared" si="0"/>
        <v>0</v>
      </c>
      <c r="G30" s="25">
        <f t="shared" si="1"/>
        <v>0</v>
      </c>
    </row>
    <row r="31" spans="1:7" ht="61.5" customHeight="1">
      <c r="A31" s="42" t="s">
        <v>35</v>
      </c>
      <c r="B31" s="36" t="s">
        <v>65</v>
      </c>
      <c r="C31" s="37">
        <v>32</v>
      </c>
      <c r="D31" s="38" t="s">
        <v>2</v>
      </c>
      <c r="E31" s="35"/>
      <c r="F31" s="27">
        <f t="shared" si="0"/>
        <v>0</v>
      </c>
      <c r="G31" s="25">
        <f t="shared" si="1"/>
        <v>0</v>
      </c>
    </row>
    <row r="32" spans="1:7" ht="61.5" customHeight="1">
      <c r="A32" s="42" t="s">
        <v>36</v>
      </c>
      <c r="B32" s="36" t="s">
        <v>70</v>
      </c>
      <c r="C32" s="37">
        <v>50</v>
      </c>
      <c r="D32" s="38" t="s">
        <v>2</v>
      </c>
      <c r="E32" s="35"/>
      <c r="F32" s="27">
        <f t="shared" si="0"/>
        <v>0</v>
      </c>
      <c r="G32" s="25">
        <f t="shared" si="1"/>
        <v>0</v>
      </c>
    </row>
    <row r="33" spans="1:7" ht="61.5" customHeight="1">
      <c r="A33" s="42" t="s">
        <v>37</v>
      </c>
      <c r="B33" s="36" t="s">
        <v>71</v>
      </c>
      <c r="C33" s="37">
        <v>10</v>
      </c>
      <c r="D33" s="38" t="s">
        <v>3</v>
      </c>
      <c r="E33" s="35"/>
      <c r="F33" s="27">
        <f t="shared" si="0"/>
        <v>0</v>
      </c>
      <c r="G33" s="25">
        <f t="shared" si="1"/>
        <v>0</v>
      </c>
    </row>
    <row r="34" spans="1:7" ht="75.75" customHeight="1">
      <c r="A34" s="42" t="s">
        <v>68</v>
      </c>
      <c r="B34" s="36" t="s">
        <v>59</v>
      </c>
      <c r="C34" s="37">
        <v>8</v>
      </c>
      <c r="D34" s="38" t="s">
        <v>1</v>
      </c>
      <c r="E34" s="35"/>
      <c r="F34" s="27">
        <f t="shared" si="0"/>
        <v>0</v>
      </c>
      <c r="G34" s="25">
        <f t="shared" si="1"/>
        <v>0</v>
      </c>
    </row>
    <row r="35" spans="1:7" ht="46.5" customHeight="1">
      <c r="A35" s="42" t="s">
        <v>69</v>
      </c>
      <c r="B35" s="36" t="s">
        <v>60</v>
      </c>
      <c r="C35" s="37">
        <v>31.2</v>
      </c>
      <c r="D35" s="38" t="s">
        <v>30</v>
      </c>
      <c r="E35" s="39"/>
      <c r="F35" s="40">
        <f t="shared" si="0"/>
        <v>0</v>
      </c>
      <c r="G35" s="25">
        <f t="shared" si="1"/>
        <v>0</v>
      </c>
    </row>
    <row r="36" spans="1:7" ht="60.75" customHeight="1">
      <c r="A36" s="42" t="s">
        <v>72</v>
      </c>
      <c r="B36" s="36" t="s">
        <v>61</v>
      </c>
      <c r="C36" s="37">
        <v>10.2</v>
      </c>
      <c r="D36" s="38" t="s">
        <v>30</v>
      </c>
      <c r="E36" s="39"/>
      <c r="F36" s="40">
        <f t="shared" si="0"/>
        <v>0</v>
      </c>
      <c r="G36" s="25">
        <f t="shared" si="1"/>
        <v>0</v>
      </c>
    </row>
    <row r="37" spans="1:7" ht="60.75" customHeight="1">
      <c r="A37" s="42" t="s">
        <v>73</v>
      </c>
      <c r="B37" s="36" t="s">
        <v>10</v>
      </c>
      <c r="C37" s="37">
        <v>10</v>
      </c>
      <c r="D37" s="38" t="s">
        <v>1</v>
      </c>
      <c r="E37" s="39"/>
      <c r="F37" s="40">
        <f t="shared" si="0"/>
        <v>0</v>
      </c>
      <c r="G37" s="25">
        <f t="shared" si="1"/>
        <v>0</v>
      </c>
    </row>
    <row r="38" spans="1:7" ht="60.75" customHeight="1">
      <c r="A38" s="42" t="s">
        <v>75</v>
      </c>
      <c r="B38" s="36" t="s">
        <v>76</v>
      </c>
      <c r="C38" s="37">
        <v>76</v>
      </c>
      <c r="D38" s="38" t="s">
        <v>3</v>
      </c>
      <c r="E38" s="39"/>
      <c r="F38" s="40">
        <f t="shared" si="0"/>
        <v>0</v>
      </c>
      <c r="G38" s="25">
        <f t="shared" si="1"/>
        <v>0</v>
      </c>
    </row>
    <row r="39" spans="1:7" ht="144" customHeight="1">
      <c r="A39" s="42" t="s">
        <v>77</v>
      </c>
      <c r="B39" s="36" t="s">
        <v>78</v>
      </c>
      <c r="C39" s="37">
        <v>20</v>
      </c>
      <c r="D39" s="38" t="s">
        <v>2</v>
      </c>
      <c r="E39" s="39"/>
      <c r="F39" s="40">
        <f t="shared" si="0"/>
        <v>0</v>
      </c>
      <c r="G39" s="25">
        <f t="shared" si="1"/>
        <v>0</v>
      </c>
    </row>
    <row r="40" spans="1:7" ht="116.25" customHeight="1">
      <c r="A40" s="42" t="s">
        <v>79</v>
      </c>
      <c r="B40" s="36" t="s">
        <v>80</v>
      </c>
      <c r="C40" s="37">
        <v>18</v>
      </c>
      <c r="D40" s="38" t="s">
        <v>30</v>
      </c>
      <c r="E40" s="39"/>
      <c r="F40" s="40">
        <f t="shared" si="0"/>
        <v>0</v>
      </c>
      <c r="G40" s="25">
        <f t="shared" si="1"/>
        <v>0</v>
      </c>
    </row>
    <row r="41" spans="1:7" ht="37.5" customHeight="1">
      <c r="A41" s="42" t="s">
        <v>81</v>
      </c>
      <c r="B41" s="36" t="s">
        <v>82</v>
      </c>
      <c r="C41" s="37">
        <v>100</v>
      </c>
      <c r="D41" s="38" t="s">
        <v>2</v>
      </c>
      <c r="E41" s="39"/>
      <c r="F41" s="40">
        <f t="shared" si="0"/>
        <v>0</v>
      </c>
      <c r="G41" s="25">
        <f t="shared" si="1"/>
        <v>0</v>
      </c>
    </row>
    <row r="42" spans="1:7" ht="26.25" customHeight="1">
      <c r="A42" s="43"/>
      <c r="B42" s="44" t="s">
        <v>66</v>
      </c>
      <c r="C42" s="45"/>
      <c r="D42" s="46"/>
      <c r="E42" s="47"/>
      <c r="F42" s="41">
        <f>SUM(F8:F41)</f>
        <v>0</v>
      </c>
      <c r="G42" s="41">
        <f>SUM(G8:G41)</f>
        <v>0</v>
      </c>
    </row>
    <row r="43" spans="1:5" ht="12.75">
      <c r="A43" s="1"/>
      <c r="B43" s="1"/>
      <c r="C43" s="2"/>
      <c r="D43" s="22"/>
      <c r="E43" s="17"/>
    </row>
    <row r="44" spans="1:5" ht="12.75">
      <c r="A44" s="1"/>
      <c r="B44" s="1"/>
      <c r="C44" s="2"/>
      <c r="D44" s="22"/>
      <c r="E44" s="17"/>
    </row>
    <row r="45" spans="1:5" ht="12.75">
      <c r="A45" s="1"/>
      <c r="B45" s="1"/>
      <c r="C45" s="2"/>
      <c r="D45" s="22"/>
      <c r="E45" s="17"/>
    </row>
    <row r="46" spans="1:5" ht="12.75">
      <c r="A46" s="1"/>
      <c r="B46" s="1"/>
      <c r="C46" s="2"/>
      <c r="D46" s="22"/>
      <c r="E46" s="17"/>
    </row>
    <row r="47" spans="1:5" ht="12.75">
      <c r="A47" s="1"/>
      <c r="B47" s="1"/>
      <c r="C47" s="2"/>
      <c r="D47" s="22"/>
      <c r="E47" s="17"/>
    </row>
    <row r="48" spans="1:5" ht="12.75">
      <c r="A48" s="1"/>
      <c r="B48" s="1"/>
      <c r="C48" s="2"/>
      <c r="D48" s="22"/>
      <c r="E48" s="17"/>
    </row>
    <row r="49" spans="1:5" ht="12.75">
      <c r="A49" s="1"/>
      <c r="B49" s="1"/>
      <c r="C49" s="2"/>
      <c r="D49" s="22"/>
      <c r="E49" s="17"/>
    </row>
    <row r="50" spans="1:5" ht="12.75">
      <c r="A50" s="1"/>
      <c r="B50" s="1"/>
      <c r="C50" s="2"/>
      <c r="D50" s="22"/>
      <c r="E50" s="17"/>
    </row>
    <row r="51" spans="1:5" ht="12.75">
      <c r="A51" s="1"/>
      <c r="B51" s="1"/>
      <c r="C51" s="2"/>
      <c r="D51" s="22"/>
      <c r="E51" s="17"/>
    </row>
    <row r="52" spans="1:5" ht="12.75">
      <c r="A52" s="1"/>
      <c r="B52" s="1"/>
      <c r="C52" s="2"/>
      <c r="D52" s="22"/>
      <c r="E52" s="17"/>
    </row>
    <row r="53" spans="1:5" ht="12.75">
      <c r="A53" s="1"/>
      <c r="B53" s="1"/>
      <c r="C53" s="2"/>
      <c r="D53" s="22"/>
      <c r="E53" s="17"/>
    </row>
    <row r="54" spans="1:5" ht="12.75">
      <c r="A54" s="1"/>
      <c r="B54" s="1"/>
      <c r="C54" s="2"/>
      <c r="D54" s="22"/>
      <c r="E54" s="17"/>
    </row>
    <row r="55" spans="1:5" ht="12.75">
      <c r="A55" s="1"/>
      <c r="B55" s="1"/>
      <c r="C55" s="2"/>
      <c r="D55" s="22"/>
      <c r="E55" s="17"/>
    </row>
    <row r="56" spans="1:5" ht="12.75">
      <c r="A56" s="1"/>
      <c r="B56" s="1"/>
      <c r="C56" s="2"/>
      <c r="D56" s="22"/>
      <c r="E56" s="17"/>
    </row>
    <row r="57" spans="1:5" ht="12.75">
      <c r="A57" s="1"/>
      <c r="B57" s="1"/>
      <c r="C57" s="2"/>
      <c r="D57" s="22"/>
      <c r="E57" s="17"/>
    </row>
    <row r="58" spans="1:5" ht="12.75">
      <c r="A58" s="1"/>
      <c r="B58" s="1"/>
      <c r="C58" s="2"/>
      <c r="D58" s="22"/>
      <c r="E58" s="17"/>
    </row>
    <row r="59" spans="1:5" ht="12.75">
      <c r="A59" s="1"/>
      <c r="B59" s="1"/>
      <c r="C59" s="2"/>
      <c r="D59" s="22"/>
      <c r="E59" s="17"/>
    </row>
    <row r="60" spans="1:5" ht="12.75">
      <c r="A60" s="1"/>
      <c r="B60" s="1"/>
      <c r="C60" s="2"/>
      <c r="D60" s="22"/>
      <c r="E60" s="17"/>
    </row>
  </sheetData>
  <sheetProtection/>
  <mergeCells count="2">
    <mergeCell ref="A3:G3"/>
    <mergeCell ref="A2:G2"/>
  </mergeCells>
  <printOptions/>
  <pageMargins left="0.53" right="0.34" top="0.3" bottom="0.22" header="0.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Tüske István</dc:creator>
  <cp:keywords/>
  <dc:description/>
  <cp:lastModifiedBy>titkarsag</cp:lastModifiedBy>
  <cp:lastPrinted>2018-07-20T09:22:04Z</cp:lastPrinted>
  <dcterms:created xsi:type="dcterms:W3CDTF">2000-10-23T11:43:35Z</dcterms:created>
  <dcterms:modified xsi:type="dcterms:W3CDTF">2018-07-23T09:07:51Z</dcterms:modified>
  <cp:category/>
  <cp:version/>
  <cp:contentType/>
  <cp:contentStatus/>
</cp:coreProperties>
</file>